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https://centralbankgoke-my.sharepoint.com/personal/gachanjaam_centralbank_go_ke/Documents/Documents/MY_FILES/OFF-SITE ASSIGNMENTS/2024/ILAAP/ILAAP OCT 2024/ILAAP OCT 2024/"/>
    </mc:Choice>
  </mc:AlternateContent>
  <xr:revisionPtr revIDLastSave="43" documentId="13_ncr:1_{0B2280D4-2DBB-4457-8E76-C90529AFD0C4}" xr6:coauthVersionLast="47" xr6:coauthVersionMax="47" xr10:uidLastSave="{8819F142-6E68-421B-ACAB-2C68D0555127}"/>
  <bookViews>
    <workbookView xWindow="-120" yWindow="-120" windowWidth="29040" windowHeight="15720" tabRatio="500" xr2:uid="{00000000-000D-0000-FFFF-FFFF00000000}"/>
  </bookViews>
  <sheets>
    <sheet name="LR" sheetId="3" r:id="rId1"/>
  </sheets>
  <definedNames>
    <definedName name="_xlnm.Print_Area" localSheetId="0">LR!$A$1:$U$48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U17" i="3" l="1"/>
  <c r="U41" i="3"/>
  <c r="D20" i="3"/>
  <c r="U38" i="3"/>
  <c r="U39" i="3"/>
  <c r="U40" i="3"/>
  <c r="U37" i="3"/>
  <c r="U42" i="3" s="1"/>
  <c r="E44" i="3"/>
  <c r="H44" i="3"/>
  <c r="M44" i="3"/>
  <c r="D34" i="3"/>
  <c r="D44" i="3" s="1"/>
  <c r="E34" i="3"/>
  <c r="F34" i="3"/>
  <c r="F44" i="3" s="1"/>
  <c r="G34" i="3"/>
  <c r="G44" i="3" s="1"/>
  <c r="H34" i="3"/>
  <c r="I34" i="3"/>
  <c r="I44" i="3" s="1"/>
  <c r="J34" i="3"/>
  <c r="J44" i="3" s="1"/>
  <c r="K34" i="3"/>
  <c r="K44" i="3" s="1"/>
  <c r="L34" i="3"/>
  <c r="L44" i="3" s="1"/>
  <c r="M34" i="3"/>
  <c r="N34" i="3"/>
  <c r="N44" i="3" s="1"/>
  <c r="O34" i="3"/>
  <c r="O44" i="3" s="1"/>
  <c r="P34" i="3"/>
  <c r="P44" i="3" s="1"/>
  <c r="Q34" i="3"/>
  <c r="Q44" i="3" s="1"/>
  <c r="R34" i="3"/>
  <c r="R44" i="3" s="1"/>
  <c r="S34" i="3"/>
  <c r="S44" i="3" s="1"/>
  <c r="T34" i="3"/>
  <c r="T44" i="3" s="1"/>
  <c r="U31" i="3"/>
  <c r="U32" i="3"/>
  <c r="U33" i="3"/>
  <c r="U30" i="3"/>
  <c r="U34" i="3" s="1"/>
  <c r="D27" i="3"/>
  <c r="E27" i="3"/>
  <c r="F27" i="3"/>
  <c r="G27" i="3"/>
  <c r="H27" i="3"/>
  <c r="I27" i="3"/>
  <c r="J27" i="3"/>
  <c r="K27" i="3"/>
  <c r="L27" i="3"/>
  <c r="M27" i="3"/>
  <c r="N27" i="3"/>
  <c r="O27" i="3"/>
  <c r="P27" i="3"/>
  <c r="Q27" i="3"/>
  <c r="R27" i="3"/>
  <c r="S27" i="3"/>
  <c r="T27" i="3"/>
  <c r="U23" i="3"/>
  <c r="U27" i="3" s="1"/>
  <c r="U24" i="3"/>
  <c r="U25" i="3"/>
  <c r="E20" i="3"/>
  <c r="F20" i="3"/>
  <c r="G20" i="3"/>
  <c r="H20" i="3"/>
  <c r="I20" i="3"/>
  <c r="J20" i="3"/>
  <c r="K20" i="3"/>
  <c r="L20" i="3"/>
  <c r="M20" i="3"/>
  <c r="N20" i="3"/>
  <c r="O20" i="3"/>
  <c r="P20" i="3"/>
  <c r="Q20" i="3"/>
  <c r="R20" i="3"/>
  <c r="S20" i="3"/>
  <c r="T20" i="3"/>
  <c r="U18" i="3"/>
  <c r="U20" i="3"/>
  <c r="U44" i="3" l="1"/>
  <c r="U48" i="3" s="1"/>
</calcChain>
</file>

<file path=xl/sharedStrings.xml><?xml version="1.0" encoding="utf-8"?>
<sst xmlns="http://schemas.openxmlformats.org/spreadsheetml/2006/main" count="71" uniqueCount="51">
  <si>
    <t>Amount</t>
  </si>
  <si>
    <t>#</t>
  </si>
  <si>
    <t>Item</t>
  </si>
  <si>
    <t xml:space="preserve"> Leverage Ratio (LR) </t>
  </si>
  <si>
    <t>On-balance sheet exposures</t>
  </si>
  <si>
    <t>Derivative exposures</t>
  </si>
  <si>
    <t>Total  On-balance sheet exposures</t>
  </si>
  <si>
    <t>Total Derivatives exposures</t>
  </si>
  <si>
    <t>Security financing transactions</t>
  </si>
  <si>
    <t>Other off-balance sheet exposures</t>
  </si>
  <si>
    <t>Exposure</t>
  </si>
  <si>
    <t>Total Security financing transactions</t>
  </si>
  <si>
    <t>Total other off-balance sheet exposures</t>
  </si>
  <si>
    <t>Total exposure measure</t>
  </si>
  <si>
    <t xml:space="preserve">LEVERAGE RATIO (%) </t>
  </si>
  <si>
    <t xml:space="preserve"> to reduce the leverage ratio exposure measure, nor may banks net assets and liabilities</t>
  </si>
  <si>
    <t>Unless specified differently, amounts must not take account of physical or financial collateral, guarantees or other credit risk mitigation techniques</t>
  </si>
  <si>
    <t>Asset amounts deducted in determining Basel III Tier 1 capital (-)</t>
  </si>
  <si>
    <t>On-balance sheet items at accounting value (excluding amounts related to derivatives and SFTs, but including collateral) net of specific or general provisions (+)</t>
  </si>
  <si>
    <t>Total exposure for derivatives transactions not subject to an eligible bilateral netting agreement (+ or -)</t>
  </si>
  <si>
    <t>Total exposure for derivatives transactions  subject to an eligible bilateral netting agreement (+ or -)</t>
  </si>
  <si>
    <t>Gross-up for derivatives collateral provided where it reduced the value of balance sheet assets (+)</t>
  </si>
  <si>
    <t>Gross SFT assets (with no recognition of netting), after adjustments</t>
  </si>
  <si>
    <t>Agent transaction exposures where the bank provides guarantees or indemnities</t>
  </si>
  <si>
    <t>Short-term commitments with an original maturity of up to one year and cancellable unconditionally at any time e.g. bills for collection and any other contingent liability fully secured by cash.</t>
  </si>
  <si>
    <t>Short-term self-liquidating trade related contingencies arising from the movement of goods e.g. documentary credit collateralized by underlying shipments, and guarantees by MDBs (International Bank for Reconstruction and Development, Inter-American Development Bank,  Asian Development Bank, African Development Bank, European Investment Bank, and other MDBs in which G10 countries are shareholding members.</t>
  </si>
  <si>
    <t>Transactions related to contingent items and other commitments with an original maturity exceeding one year e.g. performance bonds, bid bonds and standby letters of credit relating to a particular transaction</t>
  </si>
  <si>
    <t>Off- balance sheet items, which are substitutes for loans, e.g. letters of guarantee, bank acceptances and standby letters of credit serving as financial guarantees for loans and securities.</t>
  </si>
  <si>
    <t>Other off-balance sheet exposures not considered in the previous categories</t>
  </si>
  <si>
    <t>Total Tier 1 capital after deductions</t>
  </si>
  <si>
    <t>CCR exposure for SFT assets not subject to an eligible bilateral netting agreement (+ or -)</t>
  </si>
  <si>
    <t>CCR exposure for SFT assets subject to an eligible bilateral netting agreement (+ or -)</t>
  </si>
  <si>
    <t>Local Currency</t>
  </si>
  <si>
    <t>Foreign Currency</t>
  </si>
  <si>
    <t>KES Equivalent</t>
  </si>
  <si>
    <t>KES</t>
  </si>
  <si>
    <t>USD</t>
  </si>
  <si>
    <t>GBP</t>
  </si>
  <si>
    <t>EUR</t>
  </si>
  <si>
    <t>JPY</t>
  </si>
  <si>
    <t>YEN</t>
  </si>
  <si>
    <t>CHF</t>
  </si>
  <si>
    <t>ZAR</t>
  </si>
  <si>
    <t>Other FX Currencies</t>
  </si>
  <si>
    <t>Institution:</t>
  </si>
  <si>
    <t>Financial Year:</t>
  </si>
  <si>
    <t>Version 4.0.0</t>
  </si>
  <si>
    <t>Start Date:</t>
  </si>
  <si>
    <t>End Date:</t>
  </si>
  <si>
    <t>Amount in KES.  '000'</t>
  </si>
  <si>
    <t>Annex 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</si>
</sst>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_);_(* \(#,##0\);_(* &quot;-&quot;??_);_(@_)"/>
    <numFmt numFmtId="165" formatCode="yyyy\-mm\-dd;@"/>
  </numFmts>
  <fonts count="9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24"/>
      <color theme="1"/>
      <name val="Times New Roman"/>
      <family val="1"/>
    </font>
    <font>
      <sz val="24"/>
      <color theme="1"/>
      <name val="Times New Roman"/>
      <family val="1"/>
    </font>
    <font>
      <b/>
      <sz val="24"/>
      <color indexed="16"/>
      <name val="Times New Roman"/>
      <family val="1"/>
    </font>
    <font>
      <b/>
      <sz val="24"/>
      <name val="Times New Roman"/>
      <family val="1"/>
    </font>
    <font>
      <sz val="24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27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3" fontId="1" fillId="0" borderId="0" applyFont="0" applyFill="0" applyBorder="0" applyAlignment="0" applyProtection="0"/>
  </cellStyleXfs>
  <cellXfs count="52">
    <xf numFmtId="0" fontId="0" fillId="0" borderId="0" xfId="0"/>
    <xf numFmtId="0" fontId="4" fillId="3" borderId="0" xfId="0" applyFont="1" applyFill="1"/>
    <xf numFmtId="0" fontId="5" fillId="3" borderId="0" xfId="0" applyFont="1" applyFill="1"/>
    <xf numFmtId="0" fontId="6" fillId="0" borderId="10" xfId="0" applyFont="1" applyBorder="1"/>
    <xf numFmtId="49" fontId="7" fillId="5" borderId="12" xfId="0" applyNumberFormat="1" applyFont="1" applyFill="1" applyBorder="1" applyAlignment="1">
      <alignment horizontal="right"/>
    </xf>
    <xf numFmtId="0" fontId="7" fillId="5" borderId="9" xfId="0" applyFont="1" applyFill="1" applyBorder="1"/>
    <xf numFmtId="2" fontId="7" fillId="0" borderId="0" xfId="0" applyNumberFormat="1" applyFont="1"/>
    <xf numFmtId="165" fontId="7" fillId="5" borderId="9" xfId="0" applyNumberFormat="1" applyFont="1" applyFill="1" applyBorder="1"/>
    <xf numFmtId="0" fontId="5" fillId="0" borderId="0" xfId="0" applyFont="1"/>
    <xf numFmtId="0" fontId="5" fillId="3" borderId="0" xfId="0" applyFont="1" applyFill="1" applyAlignment="1">
      <alignment horizontal="center" wrapText="1"/>
    </xf>
    <xf numFmtId="0" fontId="5" fillId="0" borderId="0" xfId="0" applyFont="1" applyAlignment="1">
      <alignment wrapText="1"/>
    </xf>
    <xf numFmtId="0" fontId="5" fillId="3" borderId="0" xfId="0" applyFont="1" applyFill="1" applyAlignment="1">
      <alignment horizontal="center"/>
    </xf>
    <xf numFmtId="0" fontId="5" fillId="3" borderId="0" xfId="0" applyFont="1" applyFill="1" applyAlignment="1">
      <alignment horizontal="left"/>
    </xf>
    <xf numFmtId="0" fontId="4" fillId="3" borderId="2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4" fillId="2" borderId="9" xfId="0" applyFont="1" applyFill="1" applyBorder="1"/>
    <xf numFmtId="0" fontId="4" fillId="2" borderId="9" xfId="0" applyFont="1" applyFill="1" applyBorder="1" applyAlignment="1">
      <alignment horizontal="center"/>
    </xf>
    <xf numFmtId="0" fontId="4" fillId="2" borderId="10" xfId="0" applyFont="1" applyFill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5" fillId="2" borderId="6" xfId="0" applyFont="1" applyFill="1" applyBorder="1" applyAlignment="1">
      <alignment horizontal="center" wrapText="1"/>
    </xf>
    <xf numFmtId="0" fontId="4" fillId="2" borderId="1" xfId="0" applyFont="1" applyFill="1" applyBorder="1"/>
    <xf numFmtId="0" fontId="5" fillId="2" borderId="1" xfId="0" applyFont="1" applyFill="1" applyBorder="1"/>
    <xf numFmtId="0" fontId="5" fillId="2" borderId="11" xfId="0" applyFont="1" applyFill="1" applyBorder="1"/>
    <xf numFmtId="0" fontId="4" fillId="2" borderId="9" xfId="0" applyFont="1" applyFill="1" applyBorder="1" applyAlignment="1">
      <alignment wrapText="1"/>
    </xf>
    <xf numFmtId="0" fontId="5" fillId="2" borderId="7" xfId="0" applyFont="1" applyFill="1" applyBorder="1"/>
    <xf numFmtId="0" fontId="5" fillId="3" borderId="0" xfId="0" applyFont="1" applyFill="1" applyAlignment="1">
      <alignment horizontal="center" vertical="center"/>
    </xf>
    <xf numFmtId="0" fontId="5" fillId="3" borderId="0" xfId="0" applyFont="1" applyFill="1" applyAlignment="1">
      <alignment wrapText="1"/>
    </xf>
    <xf numFmtId="164" fontId="8" fillId="4" borderId="5" xfId="26" applyNumberFormat="1" applyFont="1" applyFill="1" applyBorder="1" applyProtection="1"/>
    <xf numFmtId="164" fontId="5" fillId="2" borderId="0" xfId="0" applyNumberFormat="1" applyFont="1" applyFill="1" applyAlignment="1">
      <alignment horizontal="center" wrapText="1"/>
    </xf>
    <xf numFmtId="164" fontId="8" fillId="4" borderId="4" xfId="26" applyNumberFormat="1" applyFont="1" applyFill="1" applyBorder="1" applyProtection="1"/>
    <xf numFmtId="0" fontId="5" fillId="2" borderId="0" xfId="0" applyFont="1" applyFill="1" applyAlignment="1">
      <alignment horizontal="center" wrapText="1"/>
    </xf>
    <xf numFmtId="0" fontId="5" fillId="2" borderId="1" xfId="0" applyFont="1" applyFill="1" applyBorder="1" applyAlignment="1">
      <alignment horizontal="left" vertical="center"/>
    </xf>
    <xf numFmtId="0" fontId="5" fillId="2" borderId="1" xfId="0" applyFont="1" applyFill="1" applyBorder="1" applyAlignment="1">
      <alignment wrapText="1"/>
    </xf>
    <xf numFmtId="164" fontId="5" fillId="2" borderId="1" xfId="0" applyNumberFormat="1" applyFont="1" applyFill="1" applyBorder="1" applyAlignment="1">
      <alignment wrapText="1"/>
    </xf>
    <xf numFmtId="164" fontId="4" fillId="2" borderId="1" xfId="0" applyNumberFormat="1" applyFont="1" applyFill="1" applyBorder="1" applyAlignment="1">
      <alignment horizontal="center" wrapText="1"/>
    </xf>
    <xf numFmtId="0" fontId="4" fillId="0" borderId="8" xfId="0" applyFont="1" applyBorder="1" applyAlignment="1">
      <alignment horizontal="center" vertical="center" wrapText="1"/>
    </xf>
    <xf numFmtId="0" fontId="4" fillId="3" borderId="0" xfId="0" applyFont="1" applyFill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5" fillId="3" borderId="0" xfId="0" applyFont="1" applyFill="1" applyAlignment="1">
      <alignment vertical="center" wrapText="1"/>
    </xf>
    <xf numFmtId="0" fontId="5" fillId="3" borderId="3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wrapText="1"/>
    </xf>
    <xf numFmtId="0" fontId="4" fillId="2" borderId="1" xfId="0" applyFont="1" applyFill="1" applyBorder="1" applyAlignment="1">
      <alignment horizontal="left" vertical="center"/>
    </xf>
    <xf numFmtId="0" fontId="5" fillId="3" borderId="0" xfId="0" applyFont="1" applyFill="1" applyAlignment="1">
      <alignment horizontal="left" vertical="center" wrapText="1"/>
    </xf>
    <xf numFmtId="0" fontId="5" fillId="3" borderId="3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wrapText="1"/>
    </xf>
    <xf numFmtId="0" fontId="4" fillId="3" borderId="0" xfId="0" applyFont="1" applyFill="1" applyAlignment="1">
      <alignment wrapText="1"/>
    </xf>
    <xf numFmtId="0" fontId="4" fillId="2" borderId="1" xfId="0" applyFont="1" applyFill="1" applyBorder="1" applyAlignment="1">
      <alignment horizontal="center" vertical="center" wrapText="1"/>
    </xf>
    <xf numFmtId="9" fontId="5" fillId="2" borderId="0" xfId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</cellXfs>
  <cellStyles count="27">
    <cellStyle name="Comma" xfId="26" builtinId="3"/>
    <cellStyle name="Followed Hyperlink" xfId="3" builtinId="9" hidden="1"/>
    <cellStyle name="Followed Hyperlink" xfId="5" builtinId="9" hidden="1"/>
    <cellStyle name="Followed Hyperlink" xfId="7" builtinId="9" hidden="1"/>
    <cellStyle name="Followed Hyperlink" xfId="9" builtinId="9" hidden="1"/>
    <cellStyle name="Followed Hyperlink" xfId="11" builtinId="9" hidden="1"/>
    <cellStyle name="Followed Hyperlink" xfId="13" builtinId="9" hidden="1"/>
    <cellStyle name="Followed Hyperlink" xfId="15" builtinId="9" hidden="1"/>
    <cellStyle name="Followed Hyperlink" xfId="17" builtinId="9" hidden="1"/>
    <cellStyle name="Followed Hyperlink" xfId="19" builtinId="9" hidden="1"/>
    <cellStyle name="Followed Hyperlink" xfId="21" builtinId="9" hidden="1"/>
    <cellStyle name="Followed Hyperlink" xfId="23" builtinId="9" hidden="1"/>
    <cellStyle name="Followed Hyperlink" xfId="25" builtinId="9" hidden="1"/>
    <cellStyle name="Hyperlink" xfId="2" builtinId="8" hidden="1"/>
    <cellStyle name="Hyperlink" xfId="4" builtinId="8" hidden="1"/>
    <cellStyle name="Hyperlink" xfId="6" builtinId="8" hidden="1"/>
    <cellStyle name="Hyperlink" xfId="8" builtinId="8" hidden="1"/>
    <cellStyle name="Hyperlink" xfId="10" builtinId="8" hidden="1"/>
    <cellStyle name="Hyperlink" xfId="12" builtinId="8" hidden="1"/>
    <cellStyle name="Hyperlink" xfId="14" builtinId="8" hidden="1"/>
    <cellStyle name="Hyperlink" xfId="16" builtinId="8" hidden="1"/>
    <cellStyle name="Hyperlink" xfId="18" builtinId="8" hidden="1"/>
    <cellStyle name="Hyperlink" xfId="20" builtinId="8" hidden="1"/>
    <cellStyle name="Hyperlink" xfId="22" builtinId="8" hidden="1"/>
    <cellStyle name="Hyperlink" xfId="24" builtinId="8" hidden="1"/>
    <cellStyle name="Normal" xfId="0" builtinId="0"/>
    <cellStyle name="Percent" xfId="1" builtinId="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926245</xdr:colOff>
      <xdr:row>0</xdr:row>
      <xdr:rowOff>198438</xdr:rowOff>
    </xdr:from>
    <xdr:to>
      <xdr:col>20</xdr:col>
      <xdr:colOff>123031</xdr:colOff>
      <xdr:row>2</xdr:row>
      <xdr:rowOff>329670</xdr:rowOff>
    </xdr:to>
    <xdr:pic>
      <xdr:nvPicPr>
        <xdr:cNvPr id="2" name="Imagen 1" descr="CBK">
          <a:extLst>
            <a:ext uri="{FF2B5EF4-FFF2-40B4-BE49-F238E27FC236}">
              <a16:creationId xmlns:a16="http://schemas.microsoft.com/office/drawing/2014/main" id="{37B35FBF-35EF-D365-E62F-31FA3B59CDE9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0152120" y="198438"/>
          <a:ext cx="1133536" cy="924982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U48"/>
  <sheetViews>
    <sheetView tabSelected="1" view="pageBreakPreview" topLeftCell="C1" zoomScale="60" zoomScaleNormal="100" workbookViewId="0">
      <pane ySplit="9" topLeftCell="A10" activePane="bottomLeft" state="frozen"/>
      <selection pane="bottomLeft" activeCell="U5" sqref="U5"/>
    </sheetView>
  </sheetViews>
  <sheetFormatPr defaultColWidth="10.75" defaultRowHeight="30.75" x14ac:dyDescent="0.45"/>
  <cols>
    <col min="1" max="1" width="7.625" style="2" customWidth="1"/>
    <col min="2" max="2" width="104.75" style="2" customWidth="1"/>
    <col min="3" max="3" width="13.625" style="2" customWidth="1"/>
    <col min="4" max="4" width="18.75" style="2" customWidth="1"/>
    <col min="5" max="5" width="19.875" style="2" customWidth="1"/>
    <col min="6" max="6" width="19.5" style="2" customWidth="1"/>
    <col min="7" max="7" width="18.375" style="2" customWidth="1"/>
    <col min="8" max="8" width="20" style="2" customWidth="1"/>
    <col min="9" max="9" width="18.625" style="2" customWidth="1"/>
    <col min="10" max="10" width="19.625" style="2" customWidth="1"/>
    <col min="11" max="11" width="18" style="2" customWidth="1"/>
    <col min="12" max="12" width="20.25" style="2" customWidth="1"/>
    <col min="13" max="13" width="19" style="2" customWidth="1"/>
    <col min="14" max="14" width="19.625" style="2" customWidth="1"/>
    <col min="15" max="15" width="18.625" style="2" customWidth="1"/>
    <col min="16" max="16" width="20.625" style="2" customWidth="1"/>
    <col min="17" max="17" width="18.375" style="2" customWidth="1"/>
    <col min="18" max="18" width="19.625" style="2" customWidth="1"/>
    <col min="19" max="19" width="28" style="2" bestFit="1" customWidth="1"/>
    <col min="20" max="20" width="25.375" style="2" bestFit="1" customWidth="1"/>
    <col min="21" max="21" width="17.875" style="2" customWidth="1"/>
    <col min="22" max="16384" width="10.75" style="2"/>
  </cols>
  <sheetData>
    <row r="1" spans="1:21" x14ac:dyDescent="0.45">
      <c r="A1" s="1" t="s">
        <v>3</v>
      </c>
      <c r="S1" s="1" t="s">
        <v>50</v>
      </c>
    </row>
    <row r="3" spans="1:21" x14ac:dyDescent="0.45">
      <c r="B3" s="3" t="s">
        <v>44</v>
      </c>
      <c r="C3" s="4"/>
      <c r="D3" s="5"/>
    </row>
    <row r="4" spans="1:21" x14ac:dyDescent="0.45">
      <c r="B4" s="3" t="s">
        <v>45</v>
      </c>
      <c r="C4" s="5"/>
      <c r="D4" s="6" t="s">
        <v>46</v>
      </c>
    </row>
    <row r="5" spans="1:21" x14ac:dyDescent="0.45">
      <c r="B5" s="3" t="s">
        <v>47</v>
      </c>
      <c r="C5" s="7"/>
    </row>
    <row r="6" spans="1:21" x14ac:dyDescent="0.45">
      <c r="B6" s="3" t="s">
        <v>48</v>
      </c>
      <c r="C6" s="7"/>
      <c r="D6" s="6"/>
    </row>
    <row r="7" spans="1:21" x14ac:dyDescent="0.45">
      <c r="B7" s="8"/>
      <c r="E7" s="8"/>
      <c r="F7" s="8"/>
    </row>
    <row r="8" spans="1:21" x14ac:dyDescent="0.45">
      <c r="A8" s="9"/>
      <c r="B8" s="9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10"/>
    </row>
    <row r="9" spans="1:21" x14ac:dyDescent="0.45">
      <c r="A9" s="1"/>
      <c r="B9" s="1" t="s">
        <v>49</v>
      </c>
    </row>
    <row r="10" spans="1:21" x14ac:dyDescent="0.45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11"/>
      <c r="N10" s="11"/>
      <c r="O10" s="11"/>
      <c r="P10" s="11"/>
      <c r="Q10" s="11"/>
      <c r="R10" s="11"/>
      <c r="S10" s="11"/>
      <c r="T10" s="11"/>
    </row>
    <row r="11" spans="1:21" x14ac:dyDescent="0.45">
      <c r="A11" s="12" t="s">
        <v>16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</row>
    <row r="12" spans="1:21" x14ac:dyDescent="0.45">
      <c r="A12" s="12" t="s">
        <v>15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</row>
    <row r="14" spans="1:21" ht="60" x14ac:dyDescent="0.45">
      <c r="A14" s="13" t="s">
        <v>1</v>
      </c>
      <c r="B14" s="13" t="s">
        <v>2</v>
      </c>
      <c r="C14" s="13"/>
      <c r="D14" s="14" t="s">
        <v>0</v>
      </c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3" t="s">
        <v>10</v>
      </c>
    </row>
    <row r="15" spans="1:21" x14ac:dyDescent="0.45">
      <c r="A15" s="13"/>
      <c r="B15" s="13"/>
      <c r="C15" s="13"/>
      <c r="D15" s="16" t="s">
        <v>35</v>
      </c>
      <c r="E15" s="17" t="s">
        <v>36</v>
      </c>
      <c r="F15" s="17"/>
      <c r="G15" s="17" t="s">
        <v>37</v>
      </c>
      <c r="H15" s="17"/>
      <c r="I15" s="17" t="s">
        <v>38</v>
      </c>
      <c r="J15" s="17"/>
      <c r="K15" s="17" t="s">
        <v>39</v>
      </c>
      <c r="L15" s="17"/>
      <c r="M15" s="17" t="s">
        <v>40</v>
      </c>
      <c r="N15" s="17"/>
      <c r="O15" s="17" t="s">
        <v>41</v>
      </c>
      <c r="P15" s="17"/>
      <c r="Q15" s="17" t="s">
        <v>42</v>
      </c>
      <c r="R15" s="17"/>
      <c r="S15" s="18" t="s">
        <v>43</v>
      </c>
      <c r="T15" s="19"/>
      <c r="U15" s="20"/>
    </row>
    <row r="16" spans="1:21" ht="64.5" customHeight="1" x14ac:dyDescent="0.45">
      <c r="A16" s="21" t="s">
        <v>4</v>
      </c>
      <c r="B16" s="22"/>
      <c r="C16" s="23"/>
      <c r="D16" s="24" t="s">
        <v>32</v>
      </c>
      <c r="E16" s="24" t="s">
        <v>33</v>
      </c>
      <c r="F16" s="24" t="s">
        <v>34</v>
      </c>
      <c r="G16" s="24" t="s">
        <v>33</v>
      </c>
      <c r="H16" s="24" t="s">
        <v>34</v>
      </c>
      <c r="I16" s="24" t="s">
        <v>33</v>
      </c>
      <c r="J16" s="24" t="s">
        <v>34</v>
      </c>
      <c r="K16" s="24" t="s">
        <v>33</v>
      </c>
      <c r="L16" s="24" t="s">
        <v>34</v>
      </c>
      <c r="M16" s="24" t="s">
        <v>33</v>
      </c>
      <c r="N16" s="24" t="s">
        <v>34</v>
      </c>
      <c r="O16" s="24" t="s">
        <v>33</v>
      </c>
      <c r="P16" s="24" t="s">
        <v>34</v>
      </c>
      <c r="Q16" s="24" t="s">
        <v>33</v>
      </c>
      <c r="R16" s="24" t="s">
        <v>34</v>
      </c>
      <c r="S16" s="24" t="s">
        <v>33</v>
      </c>
      <c r="T16" s="24" t="s">
        <v>34</v>
      </c>
      <c r="U16" s="25"/>
    </row>
    <row r="17" spans="1:21" ht="92.25" x14ac:dyDescent="0.45">
      <c r="A17" s="26">
        <v>1</v>
      </c>
      <c r="B17" s="27" t="s">
        <v>18</v>
      </c>
      <c r="C17" s="27"/>
      <c r="D17" s="28"/>
      <c r="E17" s="28"/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9">
        <f>D17+F17+H17+J17+L17+N17+P17+R17+T17</f>
        <v>0</v>
      </c>
    </row>
    <row r="18" spans="1:21" ht="61.5" x14ac:dyDescent="0.45">
      <c r="A18" s="26">
        <v>2</v>
      </c>
      <c r="B18" s="27" t="s">
        <v>17</v>
      </c>
      <c r="C18" s="27"/>
      <c r="D18" s="30"/>
      <c r="E18" s="30"/>
      <c r="F18" s="30"/>
      <c r="G18" s="30"/>
      <c r="H18" s="30"/>
      <c r="I18" s="30"/>
      <c r="J18" s="30"/>
      <c r="K18" s="30"/>
      <c r="L18" s="30"/>
      <c r="M18" s="30"/>
      <c r="N18" s="30"/>
      <c r="O18" s="30"/>
      <c r="P18" s="30"/>
      <c r="Q18" s="30"/>
      <c r="R18" s="30"/>
      <c r="S18" s="30"/>
      <c r="T18" s="30"/>
      <c r="U18" s="29">
        <f>D18+F18+H18+J18+L18+N18+P18+R18+T18</f>
        <v>0</v>
      </c>
    </row>
    <row r="19" spans="1:21" x14ac:dyDescent="0.45">
      <c r="A19" s="26"/>
      <c r="B19" s="27"/>
      <c r="C19" s="27"/>
      <c r="D19" s="27"/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31"/>
    </row>
    <row r="20" spans="1:21" x14ac:dyDescent="0.45">
      <c r="A20" s="32" t="s">
        <v>6</v>
      </c>
      <c r="B20" s="33"/>
      <c r="C20" s="33"/>
      <c r="D20" s="34">
        <f>D17+D18</f>
        <v>0</v>
      </c>
      <c r="E20" s="34">
        <f t="shared" ref="E20:S20" si="0">E17+E18</f>
        <v>0</v>
      </c>
      <c r="F20" s="34">
        <f t="shared" si="0"/>
        <v>0</v>
      </c>
      <c r="G20" s="34">
        <f t="shared" si="0"/>
        <v>0</v>
      </c>
      <c r="H20" s="34">
        <f t="shared" si="0"/>
        <v>0</v>
      </c>
      <c r="I20" s="34">
        <f t="shared" si="0"/>
        <v>0</v>
      </c>
      <c r="J20" s="34">
        <f t="shared" si="0"/>
        <v>0</v>
      </c>
      <c r="K20" s="34">
        <f t="shared" si="0"/>
        <v>0</v>
      </c>
      <c r="L20" s="34">
        <f t="shared" si="0"/>
        <v>0</v>
      </c>
      <c r="M20" s="34">
        <f t="shared" si="0"/>
        <v>0</v>
      </c>
      <c r="N20" s="34">
        <f t="shared" si="0"/>
        <v>0</v>
      </c>
      <c r="O20" s="34">
        <f t="shared" si="0"/>
        <v>0</v>
      </c>
      <c r="P20" s="34">
        <f t="shared" si="0"/>
        <v>0</v>
      </c>
      <c r="Q20" s="34">
        <f t="shared" si="0"/>
        <v>0</v>
      </c>
      <c r="R20" s="34">
        <f t="shared" si="0"/>
        <v>0</v>
      </c>
      <c r="S20" s="34">
        <f t="shared" si="0"/>
        <v>0</v>
      </c>
      <c r="T20" s="34">
        <f>T17+T18</f>
        <v>0</v>
      </c>
      <c r="U20" s="35">
        <f>SUM(U17:U19)</f>
        <v>0</v>
      </c>
    </row>
    <row r="21" spans="1:21" ht="60.75" x14ac:dyDescent="0.45">
      <c r="A21" s="26"/>
      <c r="B21" s="27"/>
      <c r="C21" s="27"/>
      <c r="D21" s="14" t="s">
        <v>0</v>
      </c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7" t="s">
        <v>10</v>
      </c>
    </row>
    <row r="22" spans="1:21" x14ac:dyDescent="0.45">
      <c r="A22" s="21" t="s">
        <v>5</v>
      </c>
      <c r="B22" s="33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3"/>
      <c r="S22" s="33"/>
      <c r="T22" s="33"/>
      <c r="U22" s="38"/>
    </row>
    <row r="23" spans="1:21" ht="61.5" x14ac:dyDescent="0.45">
      <c r="A23" s="26">
        <v>3</v>
      </c>
      <c r="B23" s="39" t="s">
        <v>19</v>
      </c>
      <c r="C23" s="39"/>
      <c r="D23" s="30"/>
      <c r="E23" s="30"/>
      <c r="F23" s="30"/>
      <c r="G23" s="30"/>
      <c r="H23" s="30"/>
      <c r="I23" s="30"/>
      <c r="J23" s="30"/>
      <c r="K23" s="30"/>
      <c r="L23" s="30"/>
      <c r="M23" s="30"/>
      <c r="N23" s="30"/>
      <c r="O23" s="30"/>
      <c r="P23" s="30"/>
      <c r="Q23" s="30"/>
      <c r="R23" s="30"/>
      <c r="S23" s="30"/>
      <c r="T23" s="30"/>
      <c r="U23" s="29">
        <f>D23+F23+H23+J23+L23+N23+P23+R23+T23</f>
        <v>0</v>
      </c>
    </row>
    <row r="24" spans="1:21" ht="61.5" x14ac:dyDescent="0.45">
      <c r="A24" s="26">
        <v>4</v>
      </c>
      <c r="B24" s="27" t="s">
        <v>20</v>
      </c>
      <c r="C24" s="27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  <c r="O24" s="30"/>
      <c r="P24" s="30"/>
      <c r="Q24" s="30"/>
      <c r="R24" s="30"/>
      <c r="S24" s="30"/>
      <c r="T24" s="30"/>
      <c r="U24" s="29">
        <f t="shared" ref="U24:U25" si="1">D24+F24+H24+J24+L24+N24+P24+R24+T24</f>
        <v>0</v>
      </c>
    </row>
    <row r="25" spans="1:21" ht="61.5" x14ac:dyDescent="0.45">
      <c r="A25" s="26">
        <v>5</v>
      </c>
      <c r="B25" s="27" t="s">
        <v>21</v>
      </c>
      <c r="C25" s="27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29">
        <f t="shared" si="1"/>
        <v>0</v>
      </c>
    </row>
    <row r="26" spans="1:21" x14ac:dyDescent="0.45">
      <c r="A26" s="26"/>
      <c r="B26" s="27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31"/>
    </row>
    <row r="27" spans="1:21" x14ac:dyDescent="0.45">
      <c r="A27" s="32" t="s">
        <v>7</v>
      </c>
      <c r="B27" s="33"/>
      <c r="C27" s="33"/>
      <c r="D27" s="35">
        <f t="shared" ref="D27:T27" si="2">SUM(D23:D26)</f>
        <v>0</v>
      </c>
      <c r="E27" s="35">
        <f t="shared" si="2"/>
        <v>0</v>
      </c>
      <c r="F27" s="35">
        <f t="shared" si="2"/>
        <v>0</v>
      </c>
      <c r="G27" s="35">
        <f t="shared" si="2"/>
        <v>0</v>
      </c>
      <c r="H27" s="35">
        <f t="shared" si="2"/>
        <v>0</v>
      </c>
      <c r="I27" s="35">
        <f t="shared" si="2"/>
        <v>0</v>
      </c>
      <c r="J27" s="35">
        <f t="shared" si="2"/>
        <v>0</v>
      </c>
      <c r="K27" s="35">
        <f t="shared" si="2"/>
        <v>0</v>
      </c>
      <c r="L27" s="35">
        <f t="shared" si="2"/>
        <v>0</v>
      </c>
      <c r="M27" s="35">
        <f t="shared" si="2"/>
        <v>0</v>
      </c>
      <c r="N27" s="35">
        <f t="shared" si="2"/>
        <v>0</v>
      </c>
      <c r="O27" s="35">
        <f t="shared" si="2"/>
        <v>0</v>
      </c>
      <c r="P27" s="35">
        <f t="shared" si="2"/>
        <v>0</v>
      </c>
      <c r="Q27" s="35">
        <f t="shared" si="2"/>
        <v>0</v>
      </c>
      <c r="R27" s="35">
        <f t="shared" si="2"/>
        <v>0</v>
      </c>
      <c r="S27" s="35">
        <f t="shared" si="2"/>
        <v>0</v>
      </c>
      <c r="T27" s="35">
        <f t="shared" si="2"/>
        <v>0</v>
      </c>
      <c r="U27" s="35">
        <f>SUM(U23:U26)</f>
        <v>0</v>
      </c>
    </row>
    <row r="28" spans="1:21" ht="60.75" x14ac:dyDescent="0.45">
      <c r="A28" s="40"/>
      <c r="B28" s="41"/>
      <c r="C28" s="41"/>
      <c r="D28" s="14" t="s">
        <v>0</v>
      </c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7" t="s">
        <v>10</v>
      </c>
    </row>
    <row r="29" spans="1:21" x14ac:dyDescent="0.45">
      <c r="A29" s="42" t="s">
        <v>8</v>
      </c>
      <c r="B29" s="33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3"/>
      <c r="S29" s="33"/>
      <c r="T29" s="33"/>
      <c r="U29" s="38"/>
    </row>
    <row r="30" spans="1:21" ht="61.5" x14ac:dyDescent="0.45">
      <c r="A30" s="26">
        <v>6</v>
      </c>
      <c r="B30" s="27" t="s">
        <v>22</v>
      </c>
      <c r="C30" s="27"/>
      <c r="D30" s="30"/>
      <c r="E30" s="30"/>
      <c r="F30" s="30"/>
      <c r="G30" s="30"/>
      <c r="H30" s="30"/>
      <c r="I30" s="30"/>
      <c r="J30" s="30"/>
      <c r="K30" s="30"/>
      <c r="L30" s="30"/>
      <c r="M30" s="30"/>
      <c r="N30" s="30"/>
      <c r="O30" s="30"/>
      <c r="P30" s="30"/>
      <c r="Q30" s="30"/>
      <c r="R30" s="30"/>
      <c r="S30" s="30"/>
      <c r="T30" s="30"/>
      <c r="U30" s="29">
        <f>D30+F30+H30+J30+L30+N30+P30+R30+T30</f>
        <v>0</v>
      </c>
    </row>
    <row r="31" spans="1:21" ht="61.5" x14ac:dyDescent="0.45">
      <c r="A31" s="26">
        <v>8</v>
      </c>
      <c r="B31" s="43" t="s">
        <v>30</v>
      </c>
      <c r="C31" s="43"/>
      <c r="D31" s="30"/>
      <c r="E31" s="30"/>
      <c r="F31" s="30"/>
      <c r="G31" s="30"/>
      <c r="H31" s="30"/>
      <c r="I31" s="30"/>
      <c r="J31" s="30"/>
      <c r="K31" s="30"/>
      <c r="L31" s="30"/>
      <c r="M31" s="30"/>
      <c r="N31" s="30"/>
      <c r="O31" s="30"/>
      <c r="P31" s="30"/>
      <c r="Q31" s="30"/>
      <c r="R31" s="30"/>
      <c r="S31" s="30"/>
      <c r="T31" s="30"/>
      <c r="U31" s="29">
        <f t="shared" ref="U31:U33" si="3">D31+F31+H31+J31+L31+N31+P31+R31+T31</f>
        <v>0</v>
      </c>
    </row>
    <row r="32" spans="1:21" ht="61.5" x14ac:dyDescent="0.45">
      <c r="A32" s="26"/>
      <c r="B32" s="43" t="s">
        <v>31</v>
      </c>
      <c r="C32" s="43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  <c r="O32" s="30"/>
      <c r="P32" s="30"/>
      <c r="Q32" s="30"/>
      <c r="R32" s="30"/>
      <c r="S32" s="30"/>
      <c r="T32" s="30"/>
      <c r="U32" s="29">
        <f t="shared" si="3"/>
        <v>0</v>
      </c>
    </row>
    <row r="33" spans="1:21" ht="61.5" x14ac:dyDescent="0.45">
      <c r="A33" s="40">
        <v>9</v>
      </c>
      <c r="B33" s="44" t="s">
        <v>23</v>
      </c>
      <c r="C33" s="43"/>
      <c r="D33" s="30"/>
      <c r="E33" s="30"/>
      <c r="F33" s="30"/>
      <c r="G33" s="30"/>
      <c r="H33" s="30"/>
      <c r="I33" s="30"/>
      <c r="J33" s="30"/>
      <c r="K33" s="30"/>
      <c r="L33" s="30"/>
      <c r="M33" s="30"/>
      <c r="N33" s="30"/>
      <c r="O33" s="30"/>
      <c r="P33" s="30"/>
      <c r="Q33" s="30"/>
      <c r="R33" s="30"/>
      <c r="S33" s="30"/>
      <c r="T33" s="30"/>
      <c r="U33" s="29">
        <f t="shared" si="3"/>
        <v>0</v>
      </c>
    </row>
    <row r="34" spans="1:21" x14ac:dyDescent="0.45">
      <c r="A34" s="32" t="s">
        <v>11</v>
      </c>
      <c r="B34" s="45"/>
      <c r="C34" s="45"/>
      <c r="D34" s="35">
        <f t="shared" ref="D34:T34" si="4">SUM(D30:D33)</f>
        <v>0</v>
      </c>
      <c r="E34" s="35">
        <f t="shared" si="4"/>
        <v>0</v>
      </c>
      <c r="F34" s="35">
        <f t="shared" si="4"/>
        <v>0</v>
      </c>
      <c r="G34" s="35">
        <f t="shared" si="4"/>
        <v>0</v>
      </c>
      <c r="H34" s="35">
        <f t="shared" si="4"/>
        <v>0</v>
      </c>
      <c r="I34" s="35">
        <f t="shared" si="4"/>
        <v>0</v>
      </c>
      <c r="J34" s="35">
        <f t="shared" si="4"/>
        <v>0</v>
      </c>
      <c r="K34" s="35">
        <f t="shared" si="4"/>
        <v>0</v>
      </c>
      <c r="L34" s="35">
        <f t="shared" si="4"/>
        <v>0</v>
      </c>
      <c r="M34" s="35">
        <f t="shared" si="4"/>
        <v>0</v>
      </c>
      <c r="N34" s="35">
        <f t="shared" si="4"/>
        <v>0</v>
      </c>
      <c r="O34" s="35">
        <f t="shared" si="4"/>
        <v>0</v>
      </c>
      <c r="P34" s="35">
        <f t="shared" si="4"/>
        <v>0</v>
      </c>
      <c r="Q34" s="35">
        <f t="shared" si="4"/>
        <v>0</v>
      </c>
      <c r="R34" s="35">
        <f t="shared" si="4"/>
        <v>0</v>
      </c>
      <c r="S34" s="35">
        <f t="shared" si="4"/>
        <v>0</v>
      </c>
      <c r="T34" s="35">
        <f t="shared" si="4"/>
        <v>0</v>
      </c>
      <c r="U34" s="35">
        <f>SUM(U30:U33)</f>
        <v>0</v>
      </c>
    </row>
    <row r="35" spans="1:21" ht="60.75" x14ac:dyDescent="0.45">
      <c r="A35" s="26"/>
      <c r="B35" s="46"/>
      <c r="C35" s="37"/>
      <c r="D35" s="14" t="s">
        <v>0</v>
      </c>
      <c r="E35" s="15"/>
      <c r="F35" s="15"/>
      <c r="G35" s="15"/>
      <c r="H35" s="15"/>
      <c r="I35" s="15"/>
      <c r="J35" s="15"/>
      <c r="K35" s="15"/>
      <c r="L35" s="15"/>
      <c r="M35" s="15"/>
      <c r="N35" s="15"/>
      <c r="O35" s="15"/>
      <c r="P35" s="15"/>
      <c r="Q35" s="15"/>
      <c r="R35" s="15"/>
      <c r="S35" s="15"/>
      <c r="T35" s="15"/>
      <c r="U35" s="37" t="s">
        <v>10</v>
      </c>
    </row>
    <row r="36" spans="1:21" x14ac:dyDescent="0.45">
      <c r="A36" s="42" t="s">
        <v>9</v>
      </c>
      <c r="B36" s="22"/>
      <c r="C36" s="22"/>
      <c r="D36" s="47"/>
      <c r="E36" s="47"/>
      <c r="F36" s="47"/>
      <c r="G36" s="47"/>
      <c r="H36" s="47"/>
      <c r="I36" s="47"/>
      <c r="J36" s="47"/>
      <c r="K36" s="47"/>
      <c r="L36" s="47"/>
      <c r="M36" s="47"/>
      <c r="N36" s="47"/>
      <c r="O36" s="47"/>
      <c r="P36" s="47"/>
      <c r="Q36" s="47"/>
      <c r="R36" s="47"/>
      <c r="S36" s="47"/>
      <c r="T36" s="47"/>
      <c r="U36" s="47"/>
    </row>
    <row r="37" spans="1:21" ht="123" x14ac:dyDescent="0.45">
      <c r="A37" s="26">
        <v>10</v>
      </c>
      <c r="B37" s="43" t="s">
        <v>24</v>
      </c>
      <c r="C37" s="48">
        <v>0</v>
      </c>
      <c r="D37" s="30"/>
      <c r="E37" s="30"/>
      <c r="F37" s="30"/>
      <c r="G37" s="30"/>
      <c r="H37" s="30"/>
      <c r="I37" s="30"/>
      <c r="J37" s="30"/>
      <c r="K37" s="30"/>
      <c r="L37" s="30"/>
      <c r="M37" s="30"/>
      <c r="N37" s="30"/>
      <c r="O37" s="30"/>
      <c r="P37" s="30"/>
      <c r="Q37" s="30"/>
      <c r="R37" s="30"/>
      <c r="S37" s="30"/>
      <c r="T37" s="30"/>
      <c r="U37" s="29">
        <f>D37*C37+F37*C37+H37*C37+J37*C37+L37*C37+N37*C37+P37*C37+R37*C37+T37*C37</f>
        <v>0</v>
      </c>
    </row>
    <row r="38" spans="1:21" ht="246" x14ac:dyDescent="0.45">
      <c r="A38" s="26">
        <v>11</v>
      </c>
      <c r="B38" s="43" t="s">
        <v>25</v>
      </c>
      <c r="C38" s="48">
        <v>0.2</v>
      </c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30"/>
      <c r="Q38" s="30"/>
      <c r="R38" s="30"/>
      <c r="S38" s="30"/>
      <c r="T38" s="30"/>
      <c r="U38" s="29">
        <f t="shared" ref="U38:U40" si="5">D38*C38+F38*C38+H38*C38+J38*C38+L38*C38+N38*C38+P38*C38+R38*C38+T38*C38</f>
        <v>0</v>
      </c>
    </row>
    <row r="39" spans="1:21" ht="123" x14ac:dyDescent="0.45">
      <c r="A39" s="26">
        <v>12</v>
      </c>
      <c r="B39" s="43" t="s">
        <v>26</v>
      </c>
      <c r="C39" s="48">
        <v>0.5</v>
      </c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  <c r="O39" s="30"/>
      <c r="P39" s="30"/>
      <c r="Q39" s="30"/>
      <c r="R39" s="30"/>
      <c r="S39" s="30"/>
      <c r="T39" s="30"/>
      <c r="U39" s="29">
        <f t="shared" si="5"/>
        <v>0</v>
      </c>
    </row>
    <row r="40" spans="1:21" ht="92.25" x14ac:dyDescent="0.45">
      <c r="A40" s="26">
        <v>13</v>
      </c>
      <c r="B40" s="43" t="s">
        <v>27</v>
      </c>
      <c r="C40" s="48">
        <v>1</v>
      </c>
      <c r="D40" s="30"/>
      <c r="E40" s="30"/>
      <c r="F40" s="30"/>
      <c r="G40" s="30"/>
      <c r="H40" s="30"/>
      <c r="I40" s="30"/>
      <c r="J40" s="30"/>
      <c r="K40" s="30"/>
      <c r="L40" s="30"/>
      <c r="M40" s="30"/>
      <c r="N40" s="30"/>
      <c r="O40" s="30"/>
      <c r="P40" s="30"/>
      <c r="Q40" s="30"/>
      <c r="R40" s="30"/>
      <c r="S40" s="30"/>
      <c r="T40" s="30"/>
      <c r="U40" s="29">
        <f t="shared" si="5"/>
        <v>0</v>
      </c>
    </row>
    <row r="41" spans="1:21" ht="61.5" x14ac:dyDescent="0.45">
      <c r="A41" s="26">
        <v>14</v>
      </c>
      <c r="B41" s="43" t="s">
        <v>28</v>
      </c>
      <c r="C41" s="48">
        <v>1</v>
      </c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/>
      <c r="P41" s="30"/>
      <c r="Q41" s="30"/>
      <c r="R41" s="30"/>
      <c r="S41" s="30"/>
      <c r="T41" s="30"/>
      <c r="U41" s="29">
        <f>D41*C41+F41*C41+H41*C41+J41*C41+L41*C41+N41*C41+P41*C41+R41*C41+T41*C41</f>
        <v>0</v>
      </c>
    </row>
    <row r="42" spans="1:21" x14ac:dyDescent="0.45">
      <c r="A42" s="32" t="s">
        <v>12</v>
      </c>
      <c r="B42" s="49"/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50">
        <f>SUM(U37:U41)</f>
        <v>0</v>
      </c>
    </row>
    <row r="43" spans="1:21" x14ac:dyDescent="0.45">
      <c r="A43" s="51"/>
      <c r="B43" s="43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</row>
    <row r="44" spans="1:21" x14ac:dyDescent="0.45">
      <c r="A44" s="45"/>
      <c r="B44" s="45" t="s">
        <v>13</v>
      </c>
      <c r="C44" s="45"/>
      <c r="D44" s="35">
        <f t="shared" ref="D44:T44" si="6">+D42+D34+D27+D20</f>
        <v>0</v>
      </c>
      <c r="E44" s="35">
        <f t="shared" si="6"/>
        <v>0</v>
      </c>
      <c r="F44" s="35">
        <f t="shared" si="6"/>
        <v>0</v>
      </c>
      <c r="G44" s="35">
        <f t="shared" si="6"/>
        <v>0</v>
      </c>
      <c r="H44" s="35">
        <f t="shared" si="6"/>
        <v>0</v>
      </c>
      <c r="I44" s="35">
        <f t="shared" si="6"/>
        <v>0</v>
      </c>
      <c r="J44" s="35">
        <f t="shared" si="6"/>
        <v>0</v>
      </c>
      <c r="K44" s="35">
        <f t="shared" si="6"/>
        <v>0</v>
      </c>
      <c r="L44" s="35">
        <f t="shared" si="6"/>
        <v>0</v>
      </c>
      <c r="M44" s="35">
        <f t="shared" si="6"/>
        <v>0</v>
      </c>
      <c r="N44" s="35">
        <f t="shared" si="6"/>
        <v>0</v>
      </c>
      <c r="O44" s="35">
        <f t="shared" si="6"/>
        <v>0</v>
      </c>
      <c r="P44" s="35">
        <f t="shared" si="6"/>
        <v>0</v>
      </c>
      <c r="Q44" s="35">
        <f t="shared" si="6"/>
        <v>0</v>
      </c>
      <c r="R44" s="35">
        <f t="shared" si="6"/>
        <v>0</v>
      </c>
      <c r="S44" s="35">
        <f t="shared" si="6"/>
        <v>0</v>
      </c>
      <c r="T44" s="35">
        <f t="shared" si="6"/>
        <v>0</v>
      </c>
      <c r="U44" s="35">
        <f>+U42+U34+U27+U20</f>
        <v>0</v>
      </c>
    </row>
    <row r="45" spans="1:21" x14ac:dyDescent="0.45">
      <c r="A45" s="26"/>
      <c r="B45" s="43"/>
      <c r="C45" s="43"/>
      <c r="D45" s="43"/>
      <c r="E45" s="43"/>
      <c r="F45" s="43"/>
      <c r="G45" s="43"/>
      <c r="H45" s="43"/>
      <c r="I45" s="43"/>
      <c r="J45" s="43"/>
      <c r="K45" s="43"/>
      <c r="L45" s="43"/>
      <c r="M45" s="43"/>
      <c r="N45" s="43"/>
      <c r="O45" s="43"/>
      <c r="P45" s="43"/>
      <c r="Q45" s="43"/>
      <c r="R45" s="43"/>
      <c r="S45" s="43"/>
      <c r="T45" s="43"/>
      <c r="U45" s="43"/>
    </row>
    <row r="46" spans="1:21" x14ac:dyDescent="0.45">
      <c r="A46" s="45"/>
      <c r="B46" s="45" t="s">
        <v>29</v>
      </c>
      <c r="C46" s="45"/>
      <c r="D46" s="45"/>
      <c r="E46" s="45"/>
      <c r="F46" s="45"/>
      <c r="G46" s="45"/>
      <c r="H46" s="45"/>
      <c r="I46" s="45"/>
      <c r="J46" s="45"/>
      <c r="K46" s="45"/>
      <c r="L46" s="45"/>
      <c r="M46" s="45"/>
      <c r="N46" s="45"/>
      <c r="O46" s="45"/>
      <c r="P46" s="45"/>
      <c r="Q46" s="45"/>
      <c r="R46" s="45"/>
      <c r="S46" s="45"/>
      <c r="T46" s="45"/>
      <c r="U46" s="45"/>
    </row>
    <row r="48" spans="1:21" x14ac:dyDescent="0.45">
      <c r="A48" s="45"/>
      <c r="B48" s="45" t="s">
        <v>14</v>
      </c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45"/>
      <c r="N48" s="45"/>
      <c r="O48" s="45"/>
      <c r="P48" s="45"/>
      <c r="Q48" s="45"/>
      <c r="R48" s="45"/>
      <c r="S48" s="45"/>
      <c r="T48" s="45"/>
      <c r="U48" s="45" t="e">
        <f>+U46/U44</f>
        <v>#DIV/0!</v>
      </c>
    </row>
  </sheetData>
  <mergeCells count="13">
    <mergeCell ref="D21:T21"/>
    <mergeCell ref="D28:T28"/>
    <mergeCell ref="D35:T35"/>
    <mergeCell ref="S15:T15"/>
    <mergeCell ref="A8:U8"/>
    <mergeCell ref="E15:F15"/>
    <mergeCell ref="G15:H15"/>
    <mergeCell ref="I15:J15"/>
    <mergeCell ref="K15:L15"/>
    <mergeCell ref="M15:N15"/>
    <mergeCell ref="O15:P15"/>
    <mergeCell ref="Q15:R15"/>
    <mergeCell ref="D14:T14"/>
  </mergeCells>
  <pageMargins left="0.70866141732283472" right="0.70866141732283472" top="0.74803149606299213" bottom="0.74803149606299213" header="0.31496062992125984" footer="0.31496062992125984"/>
  <pageSetup paperSize="9" scale="20" orientation="landscape" r:id="rId1"/>
  <headerFooter>
    <oddFooter>&amp;C_x000D_&amp;1#&amp;"Calibri"&amp;9&amp;K0000FF C2: CBK - Official</oddFooter>
  </headerFooter>
  <colBreaks count="1" manualBreakCount="1">
    <brk id="21" max="48" man="1"/>
  </colBreaks>
  <drawing r:id="rId2"/>
</worksheet>
</file>

<file path=docMetadata/LabelInfo.xml><?xml version="1.0" encoding="utf-8"?>
<clbl:labelList xmlns:clbl="http://schemas.microsoft.com/office/2020/mipLabelMetadata">
  <clbl:label id="{228589f0-3068-4eaa-9081-95b82895b3a2}" enabled="1" method="Standard" siteId="{7bc03988-1063-4a03-b76c-030695984be0}" contentBits="2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LR</vt:lpstr>
      <vt:lpstr>LR!Print_Area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Microsoft Office</dc:creator>
  <cp:lastModifiedBy>Anthony M. Gachanja (BSD)</cp:lastModifiedBy>
  <cp:lastPrinted>2024-09-17T05:47:24Z</cp:lastPrinted>
  <dcterms:created xsi:type="dcterms:W3CDTF">2016-07-18T07:13:59Z</dcterms:created>
  <dcterms:modified xsi:type="dcterms:W3CDTF">2024-10-16T04:48:28Z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2e2771f7-b685-4c1d-a039-0ccaff80495f_Enabled">
    <vt:lpwstr>true</vt:lpwstr>
  </property>
  <property fmtid="{D5CDD505-2E9C-101B-9397-08002B2CF9AE}" pid="3" name="MSIP_Label_2e2771f7-b685-4c1d-a039-0ccaff80495f_SetDate">
    <vt:lpwstr>2024-04-23T12:29:52Z</vt:lpwstr>
  </property>
  <property fmtid="{D5CDD505-2E9C-101B-9397-08002B2CF9AE}" pid="4" name="MSIP_Label_2e2771f7-b685-4c1d-a039-0ccaff80495f_Method">
    <vt:lpwstr>Standard</vt:lpwstr>
  </property>
  <property fmtid="{D5CDD505-2E9C-101B-9397-08002B2CF9AE}" pid="5" name="MSIP_Label_2e2771f7-b685-4c1d-a039-0ccaff80495f_Name">
    <vt:lpwstr>C3 - Internal</vt:lpwstr>
  </property>
  <property fmtid="{D5CDD505-2E9C-101B-9397-08002B2CF9AE}" pid="6" name="MSIP_Label_2e2771f7-b685-4c1d-a039-0ccaff80495f_SiteId">
    <vt:lpwstr>7bc03988-1063-4a03-b76c-030695984be0</vt:lpwstr>
  </property>
  <property fmtid="{D5CDD505-2E9C-101B-9397-08002B2CF9AE}" pid="7" name="MSIP_Label_2e2771f7-b685-4c1d-a039-0ccaff80495f_ActionId">
    <vt:lpwstr>4877c0ad-c381-4957-8992-4d06d4e6acf0</vt:lpwstr>
  </property>
  <property fmtid="{D5CDD505-2E9C-101B-9397-08002B2CF9AE}" pid="8" name="MSIP_Label_2e2771f7-b685-4c1d-a039-0ccaff80495f_ContentBits">
    <vt:lpwstr>2</vt:lpwstr>
  </property>
</Properties>
</file>